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<sst xmlns="http://schemas.openxmlformats.org/spreadsheetml/2006/main" count="108" uniqueCount="102">
  <si>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</si>
  <si>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</si>
  <si>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</si>
  <si>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</si>
  <si>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</si>
  <si>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</si>
  <si>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</si>
  <si>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</si>
  <si>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</si>
  <si>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</si>
  <si>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</si>
  <si>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</si>
  <si>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</si>
  <si>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</si>
  <si>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</si>
  <si>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</si>
  <si>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</si>
  <si>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</si>
  <si>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</si>
  <si>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</si>
  <si>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</si>
  <si>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</si>
  <si>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</si>
  <si>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</si>
  <si>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</si>
  <si>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</si>
  <si>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</si>
  <si>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</si>
  <si>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</si>
  <si>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</si>
  <si>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</si>
  <si>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</si>
  <si>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</si>
  <si>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</si>
  <si>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</si>
  <si>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</si>
  <si>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</si>
  <si>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</si>
  <si>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</si>
  <si>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</si>
  <si>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</si>
  <si>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</si>
  <si>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</si>
  <si>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</si>
  <si>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</si>
  <si>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</si>
  <si>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</si>
  <si>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</si>
  <si>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</si>
  <si>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</si>
  <si>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</si>
  <si>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</si>
  <si>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</si>
  <si>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</si>
  <si>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</si>
  <si>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</si>
  <si>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</si>
  <si>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</si>
  <si>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</si>
  <si>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</si>
  <si>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</si>
  <si>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</si>
  <si>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</si>
  <si>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</si>
  <si>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</si>
  <si>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</si>
  <si>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</si>
  <si>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</si>
  <si>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</si>
  <si>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</si>
  <si>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</si>
  <si>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</si>
  <si>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</si>
  <si>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</si>
  <si>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</si>
  <si>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</si>
  <si>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</si>
  <si>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</si>
  <si>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</si>
  <si>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</si>
  <si>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</si>
  <si>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</si>
  <si>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</si>
  <si>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</si>
  <si>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</si>
  <si>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</si>
  <si>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</si>
  <si>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</si>
  <si>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</si>
  <si>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</si>
  <si>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</si>
  <si>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</si>
  <si>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</si>
  <si>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</si>
  <si>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</si>
  <si>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</si>
  <si>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</si>
  <si>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</si>
  <si>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3.5.2013</t>
  </si>
  <si>
    <t>1) Celkové výdaje IPRM - částka uvedená v Dohodě) = částka uvedena v EUR, aktuální kurz CEB na srpen 2012 pro přepočet: 1 CZK = 25,64 EUR</t>
  </si>
  <si>
    <t>2) Dotace z IOP (částka uvedená v Dohodě) = alokovaná částka uvedena v EUR, aktuální kurz CEB na srpen 2012 pro přepočet: 1 CZK = 25,64 EUR.</t>
  </si>
  <si>
    <t>Zdroj: MSC2007 (MONIT 7+) - k 3.5.2013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</si>
</sst>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D13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47" sqref="E47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139891765</v>
      </c>
      <c r="E6" s="9">
        <v>77921623</v>
      </c>
      <c r="F6" s="19">
        <v>12</v>
      </c>
      <c r="G6" s="35">
        <v>69809421.82</v>
      </c>
      <c r="H6" s="29">
        <v>12</v>
      </c>
      <c r="I6" s="35">
        <v>69809421.82</v>
      </c>
      <c r="J6" s="25">
        <v>10</v>
      </c>
      <c r="K6" s="35">
        <v>55413587</v>
      </c>
    </row>
    <row r="7" spans="2:11" ht="12.75">
      <c r="B7" s="10" t="s">
        <v>54</v>
      </c>
      <c r="C7" s="7" t="s">
        <v>13</v>
      </c>
      <c r="D7" s="8">
        <v>334648074</v>
      </c>
      <c r="E7" s="9">
        <v>150381729</v>
      </c>
      <c r="F7" s="19">
        <v>19</v>
      </c>
      <c r="G7" s="35">
        <v>88142404.17</v>
      </c>
      <c r="H7" s="29">
        <v>19</v>
      </c>
      <c r="I7" s="35">
        <v>88142404.17</v>
      </c>
      <c r="J7" s="25">
        <v>17</v>
      </c>
      <c r="K7" s="36">
        <v>74387648</v>
      </c>
    </row>
    <row r="8" spans="2:11" ht="12.75">
      <c r="B8" s="6" t="s">
        <v>55</v>
      </c>
      <c r="C8" s="7" t="s">
        <v>14</v>
      </c>
      <c r="D8" s="8">
        <v>146994120</v>
      </c>
      <c r="E8" s="9">
        <v>53595010</v>
      </c>
      <c r="F8" s="19">
        <v>12</v>
      </c>
      <c r="G8" s="35">
        <v>44945036.79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266604720</v>
      </c>
      <c r="E9" s="9">
        <v>175632000</v>
      </c>
      <c r="F9" s="25">
        <v>35</v>
      </c>
      <c r="G9" s="36">
        <v>188654314.99</v>
      </c>
      <c r="H9" s="29">
        <v>34</v>
      </c>
      <c r="I9" s="35">
        <v>130637303.99</v>
      </c>
      <c r="J9" s="25">
        <v>34</v>
      </c>
      <c r="K9" s="35">
        <v>129168964.24</v>
      </c>
    </row>
    <row r="10" spans="2:11" ht="12.75">
      <c r="B10" s="6" t="s">
        <v>57</v>
      </c>
      <c r="C10" s="7" t="s">
        <v>16</v>
      </c>
      <c r="D10" s="8">
        <v>164198560</v>
      </c>
      <c r="E10" s="9">
        <v>104568868</v>
      </c>
      <c r="F10" s="19">
        <v>18</v>
      </c>
      <c r="G10" s="35">
        <v>96724460.26</v>
      </c>
      <c r="H10" s="29">
        <v>18</v>
      </c>
      <c r="I10" s="35">
        <v>96724460.26</v>
      </c>
      <c r="J10" s="25">
        <v>17</v>
      </c>
      <c r="K10" s="36">
        <v>82681746.26</v>
      </c>
    </row>
    <row r="11" spans="2:11" ht="12.75">
      <c r="B11" s="10" t="s">
        <v>58</v>
      </c>
      <c r="C11" s="7" t="s">
        <v>17</v>
      </c>
      <c r="D11" s="8">
        <v>121796578</v>
      </c>
      <c r="E11" s="9">
        <v>75607075</v>
      </c>
      <c r="F11" s="19">
        <v>15</v>
      </c>
      <c r="G11" s="35">
        <v>70473140.28</v>
      </c>
      <c r="H11" s="29">
        <v>14</v>
      </c>
      <c r="I11" s="35">
        <v>68794770.06</v>
      </c>
      <c r="J11" s="25">
        <v>14</v>
      </c>
      <c r="K11" s="36">
        <v>66212095</v>
      </c>
    </row>
    <row r="12" spans="2:11" ht="12.75">
      <c r="B12" s="10" t="s">
        <v>59</v>
      </c>
      <c r="C12" s="7" t="s">
        <v>18</v>
      </c>
      <c r="D12" s="8">
        <v>316124815</v>
      </c>
      <c r="E12" s="9">
        <v>144478502</v>
      </c>
      <c r="F12" s="25">
        <v>32</v>
      </c>
      <c r="G12" s="36">
        <v>109599203</v>
      </c>
      <c r="H12" s="29">
        <v>32</v>
      </c>
      <c r="I12" s="35">
        <v>109599203</v>
      </c>
      <c r="J12" s="25">
        <v>31</v>
      </c>
      <c r="K12" s="36">
        <v>88511234</v>
      </c>
    </row>
    <row r="13" spans="2:11" ht="12.75">
      <c r="B13" s="10" t="s">
        <v>60</v>
      </c>
      <c r="C13" s="7" t="s">
        <v>19</v>
      </c>
      <c r="D13" s="8">
        <v>288655120</v>
      </c>
      <c r="E13" s="9">
        <v>175264861</v>
      </c>
      <c r="F13" s="19">
        <v>5</v>
      </c>
      <c r="G13" s="35">
        <v>160786664.79</v>
      </c>
      <c r="H13" s="29">
        <v>5</v>
      </c>
      <c r="I13" s="35">
        <v>160786664.79</v>
      </c>
      <c r="J13" s="25">
        <v>4</v>
      </c>
      <c r="K13" s="36">
        <v>144626363</v>
      </c>
    </row>
    <row r="14" spans="2:11" ht="12.75">
      <c r="B14" s="6" t="s">
        <v>61</v>
      </c>
      <c r="C14" s="7" t="s">
        <v>20</v>
      </c>
      <c r="D14" s="8">
        <v>194595988</v>
      </c>
      <c r="E14" s="9">
        <v>89634876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267604680</v>
      </c>
      <c r="E15" s="9">
        <v>170074120</v>
      </c>
      <c r="F15" s="33">
        <v>22</v>
      </c>
      <c r="G15" s="38">
        <v>182527474.41</v>
      </c>
      <c r="H15" s="29">
        <v>22</v>
      </c>
      <c r="I15" s="35">
        <v>182527474.41</v>
      </c>
      <c r="J15" s="25">
        <v>17</v>
      </c>
      <c r="K15" s="36">
        <v>158762853.64</v>
      </c>
    </row>
    <row r="16" spans="2:11" ht="12.75">
      <c r="B16" s="6" t="s">
        <v>63</v>
      </c>
      <c r="C16" s="7" t="s">
        <v>22</v>
      </c>
      <c r="D16" s="8">
        <v>157785665</v>
      </c>
      <c r="E16" s="9">
        <v>85377315</v>
      </c>
      <c r="F16" s="25">
        <v>14</v>
      </c>
      <c r="G16" s="36">
        <v>28165251.97</v>
      </c>
      <c r="H16" s="29">
        <v>11</v>
      </c>
      <c r="I16" s="35">
        <v>25075485.99</v>
      </c>
      <c r="J16" s="25">
        <v>11</v>
      </c>
      <c r="K16" s="36">
        <v>24149159</v>
      </c>
    </row>
    <row r="17" spans="2:11" ht="12.75">
      <c r="B17" s="10" t="s">
        <v>64</v>
      </c>
      <c r="C17" s="7" t="s">
        <v>23</v>
      </c>
      <c r="D17" s="8">
        <v>268066200</v>
      </c>
      <c r="E17" s="9">
        <v>166393652</v>
      </c>
      <c r="F17" s="25">
        <v>33</v>
      </c>
      <c r="G17" s="36">
        <v>98393221.73</v>
      </c>
      <c r="H17" s="34">
        <v>33</v>
      </c>
      <c r="I17" s="36">
        <v>98393221.73</v>
      </c>
      <c r="J17" s="25">
        <v>32</v>
      </c>
      <c r="K17" s="36">
        <v>95015368</v>
      </c>
    </row>
    <row r="18" spans="2:11" ht="12.75">
      <c r="B18" s="6" t="s">
        <v>65</v>
      </c>
      <c r="C18" s="7" t="s">
        <v>24</v>
      </c>
      <c r="D18" s="8">
        <v>190710320</v>
      </c>
      <c r="E18" s="9">
        <v>82493828</v>
      </c>
      <c r="F18" s="25">
        <v>13</v>
      </c>
      <c r="G18" s="36">
        <v>90949710.72</v>
      </c>
      <c r="H18" s="29">
        <v>13</v>
      </c>
      <c r="I18" s="35">
        <v>90949710.72</v>
      </c>
      <c r="J18" s="25">
        <v>13</v>
      </c>
      <c r="K18" s="36">
        <v>86255068.74</v>
      </c>
    </row>
    <row r="19" spans="2:11" ht="12.75">
      <c r="B19" s="6" t="s">
        <v>66</v>
      </c>
      <c r="C19" s="7" t="s">
        <v>25</v>
      </c>
      <c r="D19" s="8">
        <v>174890440</v>
      </c>
      <c r="E19" s="9">
        <v>112645750</v>
      </c>
      <c r="F19" s="25">
        <v>18</v>
      </c>
      <c r="G19" s="36">
        <v>75866183.31</v>
      </c>
      <c r="H19" s="29">
        <v>18</v>
      </c>
      <c r="I19" s="35">
        <v>75866183.31</v>
      </c>
      <c r="J19" s="25">
        <v>15</v>
      </c>
      <c r="K19" s="36">
        <v>73963086.91</v>
      </c>
    </row>
    <row r="20" spans="2:11" ht="12.75">
      <c r="B20" s="6" t="s">
        <v>67</v>
      </c>
      <c r="C20" s="7" t="s">
        <v>26</v>
      </c>
      <c r="D20" s="8">
        <v>189018080</v>
      </c>
      <c r="E20" s="9">
        <v>102722276</v>
      </c>
      <c r="F20" s="25">
        <v>36</v>
      </c>
      <c r="G20" s="36">
        <v>91149883</v>
      </c>
      <c r="H20" s="34">
        <v>36</v>
      </c>
      <c r="I20" s="36">
        <v>91149883</v>
      </c>
      <c r="J20" s="25">
        <v>36</v>
      </c>
      <c r="K20" s="36">
        <v>90330487</v>
      </c>
    </row>
    <row r="21" spans="2:11" ht="12.75">
      <c r="B21" s="10" t="s">
        <v>68</v>
      </c>
      <c r="C21" s="7" t="s">
        <v>27</v>
      </c>
      <c r="D21" s="8">
        <v>150840120</v>
      </c>
      <c r="E21" s="9">
        <v>83157930</v>
      </c>
      <c r="F21" s="25">
        <v>31</v>
      </c>
      <c r="G21" s="36">
        <v>60538717.51</v>
      </c>
      <c r="H21" s="29">
        <v>31</v>
      </c>
      <c r="I21" s="35">
        <v>60538717.51</v>
      </c>
      <c r="J21" s="25">
        <v>30</v>
      </c>
      <c r="K21" s="36">
        <v>54466503</v>
      </c>
    </row>
    <row r="22" spans="2:11" ht="12.75">
      <c r="B22" s="10" t="s">
        <v>69</v>
      </c>
      <c r="C22" s="7" t="s">
        <v>28</v>
      </c>
      <c r="D22" s="8">
        <v>293578000</v>
      </c>
      <c r="E22" s="9">
        <v>147451102</v>
      </c>
      <c r="F22" s="25">
        <v>4</v>
      </c>
      <c r="G22" s="36">
        <v>133814946.36</v>
      </c>
      <c r="H22" s="29">
        <v>3</v>
      </c>
      <c r="I22" s="35">
        <v>108370343.36</v>
      </c>
      <c r="J22" s="25">
        <v>3</v>
      </c>
      <c r="K22" s="36">
        <v>92140656</v>
      </c>
    </row>
    <row r="23" spans="2:11" ht="12.75">
      <c r="B23" s="10" t="s">
        <v>70</v>
      </c>
      <c r="C23" s="7" t="s">
        <v>29</v>
      </c>
      <c r="D23" s="8">
        <v>294167720</v>
      </c>
      <c r="E23" s="9">
        <v>159314294</v>
      </c>
      <c r="F23" s="25">
        <v>15</v>
      </c>
      <c r="G23" s="36">
        <v>155309712.3</v>
      </c>
      <c r="H23" s="29">
        <v>15</v>
      </c>
      <c r="I23" s="35">
        <v>155309712.3</v>
      </c>
      <c r="J23" s="25">
        <v>14</v>
      </c>
      <c r="K23" s="36">
        <v>152033699.3</v>
      </c>
    </row>
    <row r="24" spans="2:11" ht="12.75">
      <c r="B24" s="6" t="s">
        <v>71</v>
      </c>
      <c r="C24" s="7" t="s">
        <v>30</v>
      </c>
      <c r="D24" s="8">
        <v>179326160</v>
      </c>
      <c r="E24" s="9">
        <v>97430667</v>
      </c>
      <c r="F24" s="19">
        <v>8</v>
      </c>
      <c r="G24" s="36">
        <v>101622165.14</v>
      </c>
      <c r="H24" s="29">
        <v>8</v>
      </c>
      <c r="I24" s="35">
        <v>101622165.14</v>
      </c>
      <c r="J24" s="25">
        <v>7</v>
      </c>
      <c r="K24" s="36">
        <v>75432944</v>
      </c>
    </row>
    <row r="25" spans="2:11" ht="12.75">
      <c r="B25" s="6" t="s">
        <v>72</v>
      </c>
      <c r="C25" s="7" t="s">
        <v>31</v>
      </c>
      <c r="D25" s="8">
        <v>188498258</v>
      </c>
      <c r="E25" s="9">
        <v>102350784</v>
      </c>
      <c r="F25" s="25">
        <v>39</v>
      </c>
      <c r="G25" s="36">
        <v>88573802.56</v>
      </c>
      <c r="H25" s="34">
        <v>39</v>
      </c>
      <c r="I25" s="32">
        <v>88573802.56</v>
      </c>
      <c r="J25" s="25">
        <v>39</v>
      </c>
      <c r="K25" s="36">
        <v>86305944.78</v>
      </c>
    </row>
    <row r="26" spans="2:11" ht="12.75">
      <c r="B26" s="10" t="s">
        <v>73</v>
      </c>
      <c r="C26" s="7" t="s">
        <v>32</v>
      </c>
      <c r="D26" s="8">
        <v>264348400</v>
      </c>
      <c r="E26" s="9">
        <v>154367005</v>
      </c>
      <c r="F26" s="19">
        <v>83</v>
      </c>
      <c r="G26" s="35">
        <v>114272436</v>
      </c>
      <c r="H26" s="29">
        <v>79</v>
      </c>
      <c r="I26" s="32">
        <v>113238836</v>
      </c>
      <c r="J26" s="25">
        <v>62</v>
      </c>
      <c r="K26" s="36">
        <v>104262657.85</v>
      </c>
    </row>
    <row r="27" spans="2:11" ht="12.75">
      <c r="B27" s="6" t="s">
        <v>74</v>
      </c>
      <c r="C27" s="7" t="s">
        <v>33</v>
      </c>
      <c r="D27" s="8">
        <v>197274160</v>
      </c>
      <c r="E27" s="9">
        <v>85551885</v>
      </c>
      <c r="F27" s="25">
        <v>19</v>
      </c>
      <c r="G27" s="36">
        <v>72343298.72</v>
      </c>
      <c r="H27" s="29">
        <v>18</v>
      </c>
      <c r="I27" s="35">
        <v>67264802.7</v>
      </c>
      <c r="J27" s="25">
        <v>16</v>
      </c>
      <c r="K27" s="36">
        <v>60610044</v>
      </c>
    </row>
    <row r="28" spans="2:11" ht="12.75">
      <c r="B28" s="6" t="s">
        <v>75</v>
      </c>
      <c r="C28" s="7" t="s">
        <v>34</v>
      </c>
      <c r="D28" s="8">
        <v>226581602</v>
      </c>
      <c r="E28" s="9">
        <v>122423093</v>
      </c>
      <c r="F28" s="25">
        <v>49</v>
      </c>
      <c r="G28" s="36">
        <v>131755773.2</v>
      </c>
      <c r="H28" s="29">
        <v>42</v>
      </c>
      <c r="I28" s="35">
        <v>123647102.32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220579204</v>
      </c>
      <c r="E29" s="9">
        <v>127021834</v>
      </c>
      <c r="F29" s="25">
        <v>19</v>
      </c>
      <c r="G29" s="36">
        <v>75582852.78</v>
      </c>
      <c r="H29" s="29">
        <v>18</v>
      </c>
      <c r="I29" s="35">
        <v>75058375.58</v>
      </c>
      <c r="J29" s="25">
        <v>14</v>
      </c>
      <c r="K29" s="36">
        <v>43561529</v>
      </c>
    </row>
    <row r="30" spans="2:11" ht="12.75">
      <c r="B30" s="6" t="s">
        <v>77</v>
      </c>
      <c r="C30" s="7" t="s">
        <v>36</v>
      </c>
      <c r="D30" s="8">
        <v>178531320</v>
      </c>
      <c r="E30" s="9">
        <v>108538607</v>
      </c>
      <c r="F30" s="25">
        <v>18</v>
      </c>
      <c r="G30" s="36">
        <v>79296453.14</v>
      </c>
      <c r="H30" s="29">
        <v>18</v>
      </c>
      <c r="I30" s="35">
        <v>79296453.14</v>
      </c>
      <c r="J30" s="25">
        <v>18</v>
      </c>
      <c r="K30" s="36">
        <v>79239618.95</v>
      </c>
    </row>
    <row r="31" spans="2:11" ht="12.75">
      <c r="B31" s="6" t="s">
        <v>78</v>
      </c>
      <c r="C31" s="7" t="s">
        <v>37</v>
      </c>
      <c r="D31" s="8">
        <v>176941640</v>
      </c>
      <c r="E31" s="9">
        <v>94002496</v>
      </c>
      <c r="F31" s="19">
        <v>25</v>
      </c>
      <c r="G31" s="35">
        <v>90367069.86</v>
      </c>
      <c r="H31" s="29">
        <v>25</v>
      </c>
      <c r="I31" s="35">
        <v>90367069.86</v>
      </c>
      <c r="J31" s="25">
        <v>25</v>
      </c>
      <c r="K31" s="36">
        <v>90367063.52</v>
      </c>
    </row>
    <row r="32" spans="2:11" ht="12.75">
      <c r="B32" s="10" t="s">
        <v>79</v>
      </c>
      <c r="C32" s="7" t="s">
        <v>38</v>
      </c>
      <c r="D32" s="8">
        <v>285116800</v>
      </c>
      <c r="E32" s="9">
        <v>184082662</v>
      </c>
      <c r="F32" s="25">
        <v>46</v>
      </c>
      <c r="G32" s="36">
        <v>155212446.23</v>
      </c>
      <c r="H32" s="29">
        <v>45</v>
      </c>
      <c r="I32" s="35">
        <v>128788759.73</v>
      </c>
      <c r="J32" s="25">
        <v>40</v>
      </c>
      <c r="K32" s="36">
        <v>119352712.5</v>
      </c>
    </row>
    <row r="33" spans="2:11" ht="12.75">
      <c r="B33" s="10" t="s">
        <v>80</v>
      </c>
      <c r="C33" s="7" t="s">
        <v>39</v>
      </c>
      <c r="D33" s="8">
        <v>258630680</v>
      </c>
      <c r="E33" s="9">
        <v>165126395</v>
      </c>
      <c r="F33" s="19">
        <v>47</v>
      </c>
      <c r="G33" s="35">
        <v>169441391.67</v>
      </c>
      <c r="H33" s="29">
        <v>45</v>
      </c>
      <c r="I33" s="35">
        <v>141674473</v>
      </c>
      <c r="J33" s="25">
        <v>45</v>
      </c>
      <c r="K33" s="36">
        <v>126778219.38</v>
      </c>
    </row>
    <row r="34" spans="2:11" ht="12.75">
      <c r="B34" s="6" t="s">
        <v>81</v>
      </c>
      <c r="C34" s="7" t="s">
        <v>40</v>
      </c>
      <c r="D34" s="8">
        <v>138379080</v>
      </c>
      <c r="E34" s="9">
        <v>81983490</v>
      </c>
      <c r="F34" s="19">
        <v>20</v>
      </c>
      <c r="G34" s="35">
        <v>69856670.43</v>
      </c>
      <c r="H34" s="29">
        <v>20</v>
      </c>
      <c r="I34" s="35">
        <v>69856670.43</v>
      </c>
      <c r="J34" s="25">
        <v>20</v>
      </c>
      <c r="K34" s="36">
        <v>58840000.7</v>
      </c>
    </row>
    <row r="35" spans="2:11" ht="12.75">
      <c r="B35" s="10" t="s">
        <v>82</v>
      </c>
      <c r="C35" s="7" t="s">
        <v>41</v>
      </c>
      <c r="D35" s="8">
        <v>229681098</v>
      </c>
      <c r="E35" s="9">
        <v>148002125</v>
      </c>
      <c r="F35" s="19">
        <v>11</v>
      </c>
      <c r="G35" s="35">
        <v>108382135.28</v>
      </c>
      <c r="H35" s="29">
        <v>10</v>
      </c>
      <c r="I35" s="35">
        <v>104706521.46</v>
      </c>
      <c r="J35" s="25">
        <v>10</v>
      </c>
      <c r="K35" s="36">
        <v>104329331</v>
      </c>
    </row>
    <row r="36" spans="2:11" ht="12.75">
      <c r="B36" s="10" t="s">
        <v>83</v>
      </c>
      <c r="C36" s="7" t="s">
        <v>42</v>
      </c>
      <c r="D36" s="8">
        <v>268758480</v>
      </c>
      <c r="E36" s="9">
        <v>159917039</v>
      </c>
      <c r="F36" s="25">
        <v>44</v>
      </c>
      <c r="G36" s="36">
        <v>100533484.12</v>
      </c>
      <c r="H36" s="29">
        <v>44</v>
      </c>
      <c r="I36" s="35">
        <v>100533484.12</v>
      </c>
      <c r="J36" s="25">
        <v>41</v>
      </c>
      <c r="K36" s="36">
        <v>87595931.1</v>
      </c>
    </row>
    <row r="37" spans="2:11" ht="12.75">
      <c r="B37" s="6" t="s">
        <v>84</v>
      </c>
      <c r="C37" s="7" t="s">
        <v>43</v>
      </c>
      <c r="D37" s="8">
        <v>178505680</v>
      </c>
      <c r="E37" s="9">
        <v>100978935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12</v>
      </c>
      <c r="K37" s="36">
        <v>51345993.19</v>
      </c>
    </row>
    <row r="38" spans="2:11" ht="12.75">
      <c r="B38" s="6" t="s">
        <v>85</v>
      </c>
      <c r="C38" s="7" t="s">
        <v>44</v>
      </c>
      <c r="D38" s="8">
        <v>210454542</v>
      </c>
      <c r="E38" s="9">
        <v>104678206</v>
      </c>
      <c r="F38" s="19">
        <v>23</v>
      </c>
      <c r="G38" s="35">
        <v>65219138.35</v>
      </c>
      <c r="H38" s="29">
        <v>23</v>
      </c>
      <c r="I38" s="36">
        <v>65219138.35</v>
      </c>
      <c r="J38" s="25">
        <v>22</v>
      </c>
      <c r="K38" s="36">
        <v>62071399</v>
      </c>
    </row>
    <row r="39" spans="2:11" ht="12.75">
      <c r="B39" s="6" t="s">
        <v>86</v>
      </c>
      <c r="C39" s="7" t="s">
        <v>45</v>
      </c>
      <c r="D39" s="8">
        <v>197013137</v>
      </c>
      <c r="E39" s="9">
        <v>140605004</v>
      </c>
      <c r="F39" s="25">
        <v>20</v>
      </c>
      <c r="G39" s="36">
        <v>118969826.87</v>
      </c>
      <c r="H39" s="29">
        <v>20</v>
      </c>
      <c r="I39" s="37">
        <v>118969826.87</v>
      </c>
      <c r="J39" s="25">
        <v>19</v>
      </c>
      <c r="K39" s="36">
        <v>103403189.87</v>
      </c>
    </row>
    <row r="40" spans="2:11" ht="12.75">
      <c r="B40" s="6" t="s">
        <v>87</v>
      </c>
      <c r="C40" s="7" t="s">
        <v>46</v>
      </c>
      <c r="D40" s="8">
        <v>178813360</v>
      </c>
      <c r="E40" s="9">
        <v>122467819</v>
      </c>
      <c r="F40" s="25">
        <v>44</v>
      </c>
      <c r="G40" s="36">
        <v>93295744.15</v>
      </c>
      <c r="H40" s="29">
        <v>44</v>
      </c>
      <c r="I40" s="37">
        <v>93295744.15</v>
      </c>
      <c r="J40" s="25">
        <v>44</v>
      </c>
      <c r="K40" s="36">
        <v>92874496.31</v>
      </c>
    </row>
    <row r="41" spans="2:11" s="15" customFormat="1" ht="12.75" customHeight="1">
      <c r="B41" s="6" t="s">
        <v>88</v>
      </c>
      <c r="C41" s="7" t="s">
        <v>47</v>
      </c>
      <c r="D41" s="9">
        <v>171864920</v>
      </c>
      <c r="E41" s="9">
        <v>106704885</v>
      </c>
      <c r="F41" s="25">
        <v>23</v>
      </c>
      <c r="G41" s="36">
        <v>106743606.14</v>
      </c>
      <c r="H41" s="34">
        <v>23</v>
      </c>
      <c r="I41" s="32">
        <v>106743606.14</v>
      </c>
      <c r="J41" s="25">
        <v>23</v>
      </c>
      <c r="K41" s="36">
        <v>103114442.5</v>
      </c>
    </row>
    <row r="42" spans="2:11" ht="12.75">
      <c r="B42" s="6" t="s">
        <v>89</v>
      </c>
      <c r="C42" s="7" t="s">
        <v>48</v>
      </c>
      <c r="D42" s="8">
        <v>185659240</v>
      </c>
      <c r="E42" s="9">
        <v>100053408</v>
      </c>
      <c r="F42" s="25">
        <v>35</v>
      </c>
      <c r="G42" s="36">
        <v>80420780.55</v>
      </c>
      <c r="H42" s="29">
        <v>34</v>
      </c>
      <c r="I42" s="37">
        <v>80264108.55</v>
      </c>
      <c r="J42" s="25">
        <v>30</v>
      </c>
      <c r="K42" s="36">
        <v>70679155</v>
      </c>
    </row>
    <row r="43" spans="2:11" ht="12.75">
      <c r="B43" s="6" t="s">
        <v>90</v>
      </c>
      <c r="C43" s="7" t="s">
        <v>49</v>
      </c>
      <c r="D43" s="8">
        <v>185531040</v>
      </c>
      <c r="E43" s="9">
        <v>91122714</v>
      </c>
      <c r="F43" s="25">
        <v>24</v>
      </c>
      <c r="G43" s="36">
        <v>75604562.23</v>
      </c>
      <c r="H43" s="34">
        <v>24</v>
      </c>
      <c r="I43" s="32">
        <v>75604562.23</v>
      </c>
      <c r="J43" s="25">
        <v>23</v>
      </c>
      <c r="K43" s="36">
        <v>74102971.33</v>
      </c>
    </row>
    <row r="44" spans="2:11" ht="12.75">
      <c r="B44" s="10" t="s">
        <v>91</v>
      </c>
      <c r="C44" s="7" t="s">
        <v>50</v>
      </c>
      <c r="D44" s="8">
        <v>219504040</v>
      </c>
      <c r="E44" s="9">
        <v>112417119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207385388</v>
      </c>
      <c r="E45" s="9">
        <v>111780724</v>
      </c>
      <c r="F45" s="25">
        <v>36</v>
      </c>
      <c r="G45" s="36">
        <v>67633098.49</v>
      </c>
      <c r="H45" s="29">
        <v>36</v>
      </c>
      <c r="I45" s="35">
        <v>67633098.49</v>
      </c>
      <c r="J45" s="25">
        <v>30</v>
      </c>
      <c r="K45" s="36">
        <v>56666721.98</v>
      </c>
    </row>
    <row r="46" spans="2:11" ht="12.75">
      <c r="B46" s="6" t="s">
        <v>93</v>
      </c>
      <c r="C46" s="7" t="s">
        <v>52</v>
      </c>
      <c r="D46" s="8">
        <v>161941397</v>
      </c>
      <c r="E46" s="9">
        <v>94090002</v>
      </c>
      <c r="F46" s="19">
        <v>9</v>
      </c>
      <c r="G46" s="35">
        <v>79984232.34</v>
      </c>
      <c r="H46" s="29">
        <v>8</v>
      </c>
      <c r="I46" s="35">
        <v>46444352.64</v>
      </c>
      <c r="J46" s="25">
        <v>7</v>
      </c>
      <c r="K46" s="36">
        <v>34184632</v>
      </c>
    </row>
    <row r="47" spans="2:11" ht="12.75">
      <c r="B47" s="21" t="s">
        <v>97</v>
      </c>
      <c r="C47" s="22"/>
      <c r="D47" s="23">
        <f>SUM(D6:D46)</f>
        <v>8669490591</v>
      </c>
      <c r="E47" s="23">
        <f>SUM(E6:E46)</f>
        <v>4872411709</v>
      </c>
      <c r="F47" s="39">
        <f aca="true" t="shared" si="0" ref="F47:K47">SUM(F6:F46)</f>
        <v>1024</v>
      </c>
      <c r="G47" s="23">
        <f>SUM(G6:G46)</f>
        <v>3988436780.47</v>
      </c>
      <c r="H47" s="30">
        <f t="shared" si="0"/>
        <v>998</v>
      </c>
      <c r="I47" s="23">
        <f t="shared" si="0"/>
        <v>3791462539.9499993</v>
      </c>
      <c r="J47" s="27">
        <f t="shared" si="0"/>
        <v>934</v>
      </c>
      <c r="K47" s="23">
        <f t="shared" si="0"/>
        <v>3464392004.8299994</v>
      </c>
    </row>
    <row r="48" ht="15">
      <c r="B48" s="4" t="s">
        <v>10</v>
      </c>
    </row>
    <row r="49" ht="15.75">
      <c r="B49" s="5" t="s">
        <v>99</v>
      </c>
    </row>
    <row r="50" ht="15">
      <c r="B50" s="3" t="s">
        <v>100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morste</cp:lastModifiedBy>
  <cp:lastPrinted>2011-07-14T11:47:44Z</cp:lastPrinted>
  <dcterms:created xsi:type="dcterms:W3CDTF">2009-10-29T09:27:15Z</dcterms:created>
  <dcterms:modified xsi:type="dcterms:W3CDTF">2013-05-13T12:31:32Z</dcterms:modified>
  <cp:category/>
  <cp:version/>
  <cp:contentType/>
  <cp:contentStatus/>
</cp:coreProperties>
</file>