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<sst xmlns="http://schemas.openxmlformats.org/spreadsheetml/2006/main" count="108" uniqueCount="102">
  <si>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</si>
  <si>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</si>
  <si>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</si>
  <si>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</si>
  <si>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</si>
  <si>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</si>
  <si>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</si>
  <si>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</si>
  <si>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</si>
  <si>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</si>
  <si>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</si>
  <si>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</si>
  <si>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</si>
  <si>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</si>
  <si>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</si>
  <si>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</si>
  <si>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</si>
  <si>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</si>
  <si>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</si>
  <si>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</si>
  <si>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</si>
  <si>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</si>
  <si>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</si>
  <si>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</si>
  <si>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</si>
  <si>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</si>
  <si>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</si>
  <si>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</si>
  <si>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</si>
  <si>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</si>
  <si>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</si>
  <si>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</si>
  <si>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</si>
  <si>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</si>
  <si>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</si>
  <si>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</si>
  <si>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</si>
  <si>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</si>
  <si>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</si>
  <si>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</si>
  <si>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</si>
  <si>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</si>
  <si>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</si>
  <si>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</si>
  <si>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</si>
  <si>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</si>
  <si>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</si>
  <si>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</si>
  <si>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</si>
  <si>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</si>
  <si>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</si>
  <si>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</si>
  <si>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</si>
  <si>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</si>
  <si>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</si>
  <si>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</si>
  <si>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</si>
  <si>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</si>
  <si>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</si>
  <si>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</si>
  <si>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</si>
  <si>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</si>
  <si>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</si>
  <si>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</si>
  <si>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</si>
  <si>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</si>
  <si>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</si>
  <si>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</si>
  <si>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</si>
  <si>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</si>
  <si>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</si>
  <si>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</si>
  <si>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</si>
  <si>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</si>
  <si>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</si>
  <si>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</si>
  <si>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</si>
  <si>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</si>
  <si>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</si>
  <si>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</si>
  <si>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</si>
  <si>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</si>
  <si>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</si>
  <si>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</si>
  <si>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</si>
  <si>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</si>
  <si>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</si>
  <si>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</si>
  <si>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</si>
  <si>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</si>
  <si>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</si>
  <si>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</si>
  <si>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</si>
  <si>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</si>
  <si>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</si>
  <si>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</si>
  <si>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</si>
  <si>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</si>
  <si>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Stav realizace IPRM v IOP k 4.9.2012</t>
  </si>
  <si>
    <t>Zdroj: MSC2007 (MONIT 7+) - k 4.9.2012</t>
  </si>
  <si>
    <t>1) Celkové výdaje IPRM - částka uvedená v Dohodě) = částka uvedena v EUR, aktuální kurz CEB na srpen 2012 pro přepočet: 1 CZK = 24,90 EUR</t>
  </si>
  <si>
    <t>2) Dotace z IOP (částka uvedená v Dohodě) = alokovaná částka uvedena v EUR, aktuální kurz CEB na srpen 2012 pro přepočet: 1 CZK = 24,90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</si>
</sst>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E3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47" sqref="K47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115386600</v>
      </c>
      <c r="E6" s="9">
        <v>64271656</v>
      </c>
      <c r="F6" s="19">
        <v>10</v>
      </c>
      <c r="G6" s="35">
        <v>60396814.22</v>
      </c>
      <c r="H6" s="29">
        <v>10</v>
      </c>
      <c r="I6" s="35">
        <v>60396814.22</v>
      </c>
      <c r="J6" s="25">
        <v>9</v>
      </c>
      <c r="K6" s="35">
        <v>50737703</v>
      </c>
    </row>
    <row r="7" spans="2:11" ht="12.75">
      <c r="B7" s="10" t="s">
        <v>54</v>
      </c>
      <c r="C7" s="7" t="s">
        <v>13</v>
      </c>
      <c r="D7" s="8">
        <v>291354900</v>
      </c>
      <c r="E7" s="9">
        <v>130929678</v>
      </c>
      <c r="F7" s="19">
        <v>17</v>
      </c>
      <c r="G7" s="35">
        <v>74503700.95</v>
      </c>
      <c r="H7" s="29">
        <v>17</v>
      </c>
      <c r="I7" s="35">
        <v>74503700.95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142751700</v>
      </c>
      <c r="E8" s="9">
        <v>52048196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258910200</v>
      </c>
      <c r="E9" s="9">
        <v>170563058</v>
      </c>
      <c r="F9" s="25">
        <v>34</v>
      </c>
      <c r="G9" s="36">
        <v>130637303.99</v>
      </c>
      <c r="H9" s="29">
        <v>34</v>
      </c>
      <c r="I9" s="35">
        <v>130637303.99</v>
      </c>
      <c r="J9" s="25">
        <v>34</v>
      </c>
      <c r="K9" s="35">
        <v>129168964.24</v>
      </c>
    </row>
    <row r="10" spans="2:11" ht="12.75">
      <c r="B10" s="6" t="s">
        <v>57</v>
      </c>
      <c r="C10" s="7" t="s">
        <v>16</v>
      </c>
      <c r="D10" s="8">
        <v>159459600</v>
      </c>
      <c r="E10" s="9">
        <v>101550890</v>
      </c>
      <c r="F10" s="19">
        <v>17</v>
      </c>
      <c r="G10" s="35">
        <v>84343633.11</v>
      </c>
      <c r="H10" s="29">
        <v>17</v>
      </c>
      <c r="I10" s="35">
        <v>84343633.11</v>
      </c>
      <c r="J10" s="25">
        <v>17</v>
      </c>
      <c r="K10" s="36">
        <v>82681746.26</v>
      </c>
    </row>
    <row r="11" spans="2:11" ht="12.75">
      <c r="B11" s="10" t="s">
        <v>58</v>
      </c>
      <c r="C11" s="7" t="s">
        <v>17</v>
      </c>
      <c r="D11" s="8">
        <v>158544600</v>
      </c>
      <c r="E11" s="9">
        <v>98414710</v>
      </c>
      <c r="F11" s="19">
        <v>13</v>
      </c>
      <c r="G11" s="35">
        <v>25725744.36</v>
      </c>
      <c r="H11" s="29">
        <v>11</v>
      </c>
      <c r="I11" s="35">
        <v>15103523.86</v>
      </c>
      <c r="J11" s="25">
        <v>11</v>
      </c>
      <c r="K11" s="36">
        <v>14770067</v>
      </c>
    </row>
    <row r="12" spans="2:11" ht="12.75">
      <c r="B12" s="10" t="s">
        <v>59</v>
      </c>
      <c r="C12" s="7" t="s">
        <v>18</v>
      </c>
      <c r="D12" s="8">
        <v>285329100</v>
      </c>
      <c r="E12" s="9">
        <v>130402022</v>
      </c>
      <c r="F12" s="25">
        <v>31</v>
      </c>
      <c r="G12" s="36">
        <v>96737363.4</v>
      </c>
      <c r="H12" s="29">
        <v>31</v>
      </c>
      <c r="I12" s="35">
        <v>96737363.4</v>
      </c>
      <c r="J12" s="25">
        <v>30</v>
      </c>
      <c r="K12" s="36">
        <v>82849096</v>
      </c>
    </row>
    <row r="13" spans="2:11" ht="12.75">
      <c r="B13" s="10" t="s">
        <v>60</v>
      </c>
      <c r="C13" s="7" t="s">
        <v>19</v>
      </c>
      <c r="D13" s="8">
        <v>280324200</v>
      </c>
      <c r="E13" s="9">
        <v>170206515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167527200</v>
      </c>
      <c r="E14" s="9">
        <v>77170877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259881300</v>
      </c>
      <c r="E15" s="9">
        <v>165165584</v>
      </c>
      <c r="F15" s="33">
        <v>16</v>
      </c>
      <c r="G15" s="38">
        <v>72356727.57</v>
      </c>
      <c r="H15" s="29">
        <v>16</v>
      </c>
      <c r="I15" s="35">
        <v>72356727.57</v>
      </c>
      <c r="J15" s="25">
        <v>16</v>
      </c>
      <c r="K15" s="36">
        <v>71808392.64</v>
      </c>
    </row>
    <row r="16" spans="2:11" ht="12.75">
      <c r="B16" s="6" t="s">
        <v>63</v>
      </c>
      <c r="C16" s="7" t="s">
        <v>22</v>
      </c>
      <c r="D16" s="8">
        <v>171635700</v>
      </c>
      <c r="E16" s="9">
        <v>92868758</v>
      </c>
      <c r="F16" s="25">
        <v>13</v>
      </c>
      <c r="G16" s="36">
        <v>55715157.19</v>
      </c>
      <c r="H16" s="29">
        <v>13</v>
      </c>
      <c r="I16" s="35">
        <v>55715157.19</v>
      </c>
      <c r="J16" s="25">
        <v>13</v>
      </c>
      <c r="K16" s="36">
        <v>54751403</v>
      </c>
    </row>
    <row r="17" spans="2:11" ht="12.75">
      <c r="B17" s="10" t="s">
        <v>64</v>
      </c>
      <c r="C17" s="7" t="s">
        <v>23</v>
      </c>
      <c r="D17" s="8">
        <v>260329500</v>
      </c>
      <c r="E17" s="9">
        <v>161591339</v>
      </c>
      <c r="F17" s="25">
        <v>32</v>
      </c>
      <c r="G17" s="36">
        <v>95384443.58</v>
      </c>
      <c r="H17" s="34">
        <v>32</v>
      </c>
      <c r="I17" s="36">
        <v>95384443.58</v>
      </c>
      <c r="J17" s="25">
        <v>31</v>
      </c>
      <c r="K17" s="36">
        <v>89938473</v>
      </c>
    </row>
    <row r="18" spans="2:11" ht="12.75">
      <c r="B18" s="6" t="s">
        <v>65</v>
      </c>
      <c r="C18" s="7" t="s">
        <v>24</v>
      </c>
      <c r="D18" s="8">
        <v>185206200</v>
      </c>
      <c r="E18" s="9">
        <v>80112961</v>
      </c>
      <c r="F18" s="25">
        <v>13</v>
      </c>
      <c r="G18" s="36">
        <v>90949710.72</v>
      </c>
      <c r="H18" s="29">
        <v>12</v>
      </c>
      <c r="I18" s="35">
        <v>82713256.62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169842900</v>
      </c>
      <c r="E19" s="9">
        <v>109394664</v>
      </c>
      <c r="F19" s="25">
        <v>16</v>
      </c>
      <c r="G19" s="36">
        <v>80610846.59</v>
      </c>
      <c r="H19" s="29">
        <v>14</v>
      </c>
      <c r="I19" s="35">
        <v>76084502.75</v>
      </c>
      <c r="J19" s="25">
        <v>14</v>
      </c>
      <c r="K19" s="36">
        <v>76066827.91</v>
      </c>
    </row>
    <row r="20" spans="2:11" ht="12.75">
      <c r="B20" s="6" t="s">
        <v>67</v>
      </c>
      <c r="C20" s="7" t="s">
        <v>26</v>
      </c>
      <c r="D20" s="8">
        <v>183562800</v>
      </c>
      <c r="E20" s="9">
        <v>99757592</v>
      </c>
      <c r="F20" s="25">
        <v>36</v>
      </c>
      <c r="G20" s="36">
        <v>91149883</v>
      </c>
      <c r="H20" s="34">
        <v>30</v>
      </c>
      <c r="I20" s="36">
        <v>83618883</v>
      </c>
      <c r="J20" s="25">
        <v>30</v>
      </c>
      <c r="K20" s="36">
        <v>82799487</v>
      </c>
    </row>
    <row r="21" spans="2:11" ht="12.75">
      <c r="B21" s="10" t="s">
        <v>68</v>
      </c>
      <c r="C21" s="7" t="s">
        <v>27</v>
      </c>
      <c r="D21" s="8">
        <v>146486700</v>
      </c>
      <c r="E21" s="9">
        <v>80757896</v>
      </c>
      <c r="F21" s="25">
        <v>24</v>
      </c>
      <c r="G21" s="36">
        <v>40167290.26</v>
      </c>
      <c r="H21" s="29">
        <v>23</v>
      </c>
      <c r="I21" s="35">
        <v>38378007.11</v>
      </c>
      <c r="J21" s="25">
        <v>23</v>
      </c>
      <c r="K21" s="36">
        <v>33465687</v>
      </c>
    </row>
    <row r="22" spans="2:11" ht="12.75">
      <c r="B22" s="10" t="s">
        <v>69</v>
      </c>
      <c r="C22" s="7" t="s">
        <v>28</v>
      </c>
      <c r="D22" s="8">
        <v>285105000</v>
      </c>
      <c r="E22" s="9">
        <v>143195493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285677700</v>
      </c>
      <c r="E23" s="9">
        <v>154716299</v>
      </c>
      <c r="F23" s="25">
        <v>18</v>
      </c>
      <c r="G23" s="36">
        <v>158215494.3</v>
      </c>
      <c r="H23" s="29">
        <v>18</v>
      </c>
      <c r="I23" s="35">
        <v>158215494.3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174150600</v>
      </c>
      <c r="E24" s="9">
        <v>94618705</v>
      </c>
      <c r="F24" s="19">
        <v>7</v>
      </c>
      <c r="G24" s="36">
        <v>93963408.44</v>
      </c>
      <c r="H24" s="29">
        <v>7</v>
      </c>
      <c r="I24" s="35">
        <v>93963408.44</v>
      </c>
      <c r="J24" s="25">
        <v>6</v>
      </c>
      <c r="K24" s="36">
        <v>52957191</v>
      </c>
    </row>
    <row r="25" spans="2:11" ht="12.75">
      <c r="B25" s="6" t="s">
        <v>72</v>
      </c>
      <c r="C25" s="7" t="s">
        <v>31</v>
      </c>
      <c r="D25" s="8">
        <v>175022100</v>
      </c>
      <c r="E25" s="9">
        <v>95031174</v>
      </c>
      <c r="F25" s="25">
        <v>39</v>
      </c>
      <c r="G25" s="36">
        <v>88573802.56</v>
      </c>
      <c r="H25" s="34">
        <v>39</v>
      </c>
      <c r="I25" s="32">
        <v>88573802.56</v>
      </c>
      <c r="J25" s="25">
        <v>31</v>
      </c>
      <c r="K25" s="36">
        <v>81631488.78</v>
      </c>
    </row>
    <row r="26" spans="2:11" ht="12.75">
      <c r="B26" s="10" t="s">
        <v>73</v>
      </c>
      <c r="C26" s="7" t="s">
        <v>32</v>
      </c>
      <c r="D26" s="8">
        <v>256719000</v>
      </c>
      <c r="E26" s="9">
        <v>149911795</v>
      </c>
      <c r="F26" s="19">
        <v>60</v>
      </c>
      <c r="G26" s="35">
        <v>104399686</v>
      </c>
      <c r="H26" s="29">
        <v>60</v>
      </c>
      <c r="I26" s="32">
        <v>104399686</v>
      </c>
      <c r="J26" s="25">
        <v>59</v>
      </c>
      <c r="K26" s="36">
        <v>101323829.85</v>
      </c>
    </row>
    <row r="27" spans="2:11" ht="12.75">
      <c r="B27" s="6" t="s">
        <v>74</v>
      </c>
      <c r="C27" s="7" t="s">
        <v>33</v>
      </c>
      <c r="D27" s="8">
        <v>191580600</v>
      </c>
      <c r="E27" s="9">
        <v>83082759</v>
      </c>
      <c r="F27" s="25">
        <v>15</v>
      </c>
      <c r="G27" s="36">
        <v>53132130</v>
      </c>
      <c r="H27" s="29">
        <v>15</v>
      </c>
      <c r="I27" s="35">
        <v>53132130</v>
      </c>
      <c r="J27" s="25">
        <v>15</v>
      </c>
      <c r="K27" s="36">
        <v>51265671</v>
      </c>
    </row>
    <row r="28" spans="2:11" ht="12.75">
      <c r="B28" s="6" t="s">
        <v>75</v>
      </c>
      <c r="C28" s="7" t="s">
        <v>34</v>
      </c>
      <c r="D28" s="8">
        <v>176814900</v>
      </c>
      <c r="E28" s="9">
        <v>95532236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242949474</v>
      </c>
      <c r="E29" s="9">
        <v>126261501</v>
      </c>
      <c r="F29" s="25">
        <v>11</v>
      </c>
      <c r="G29" s="36">
        <v>53165425.72</v>
      </c>
      <c r="H29" s="29">
        <v>10</v>
      </c>
      <c r="I29" s="35">
        <v>39262576.72</v>
      </c>
      <c r="J29" s="25">
        <v>7</v>
      </c>
      <c r="K29" s="36">
        <v>27688578</v>
      </c>
    </row>
    <row r="30" spans="2:11" ht="12.75">
      <c r="B30" s="6" t="s">
        <v>77</v>
      </c>
      <c r="C30" s="7" t="s">
        <v>36</v>
      </c>
      <c r="D30" s="8">
        <v>173378700</v>
      </c>
      <c r="E30" s="9">
        <v>105406058</v>
      </c>
      <c r="F30" s="25">
        <v>15</v>
      </c>
      <c r="G30" s="36">
        <v>75157195.9</v>
      </c>
      <c r="H30" s="29">
        <v>15</v>
      </c>
      <c r="I30" s="35">
        <v>75157195.9</v>
      </c>
      <c r="J30" s="25">
        <v>14</v>
      </c>
      <c r="K30" s="36">
        <v>72777389.95</v>
      </c>
    </row>
    <row r="31" spans="2:11" ht="12.75">
      <c r="B31" s="6" t="s">
        <v>78</v>
      </c>
      <c r="C31" s="7" t="s">
        <v>37</v>
      </c>
      <c r="D31" s="8">
        <v>171834900</v>
      </c>
      <c r="E31" s="9">
        <v>91289476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276888000</v>
      </c>
      <c r="E32" s="9">
        <v>178769824</v>
      </c>
      <c r="F32" s="25">
        <v>38</v>
      </c>
      <c r="G32" s="36">
        <v>114481056.7</v>
      </c>
      <c r="H32" s="29">
        <v>38</v>
      </c>
      <c r="I32" s="35">
        <v>114481056.7</v>
      </c>
      <c r="J32" s="25">
        <v>35</v>
      </c>
      <c r="K32" s="36">
        <v>112228964.5</v>
      </c>
    </row>
    <row r="33" spans="2:11" ht="12.75">
      <c r="B33" s="10" t="s">
        <v>80</v>
      </c>
      <c r="C33" s="7" t="s">
        <v>39</v>
      </c>
      <c r="D33" s="8">
        <v>251166300</v>
      </c>
      <c r="E33" s="9">
        <v>160360656</v>
      </c>
      <c r="F33" s="19">
        <v>45</v>
      </c>
      <c r="G33" s="35">
        <v>141674473</v>
      </c>
      <c r="H33" s="29">
        <v>45</v>
      </c>
      <c r="I33" s="35">
        <v>141674473</v>
      </c>
      <c r="J33" s="25">
        <v>45</v>
      </c>
      <c r="K33" s="36">
        <v>126778219.38</v>
      </c>
    </row>
    <row r="34" spans="2:11" ht="12.75">
      <c r="B34" s="6" t="s">
        <v>81</v>
      </c>
      <c r="C34" s="7" t="s">
        <v>40</v>
      </c>
      <c r="D34" s="8">
        <v>134385300</v>
      </c>
      <c r="E34" s="9">
        <v>79617352</v>
      </c>
      <c r="F34" s="19">
        <v>15</v>
      </c>
      <c r="G34" s="35">
        <v>59716827.54</v>
      </c>
      <c r="H34" s="29">
        <v>15</v>
      </c>
      <c r="I34" s="35">
        <v>59716827.54</v>
      </c>
      <c r="J34" s="25">
        <v>15</v>
      </c>
      <c r="K34" s="36">
        <v>58856167.7</v>
      </c>
    </row>
    <row r="35" spans="2:11" ht="12.75">
      <c r="B35" s="10" t="s">
        <v>82</v>
      </c>
      <c r="C35" s="7" t="s">
        <v>41</v>
      </c>
      <c r="D35" s="8">
        <v>253431129</v>
      </c>
      <c r="E35" s="9">
        <v>163293129</v>
      </c>
      <c r="F35" s="19">
        <v>8</v>
      </c>
      <c r="G35" s="35">
        <v>46220012.46</v>
      </c>
      <c r="H35" s="29">
        <v>8</v>
      </c>
      <c r="I35" s="35">
        <v>46220012.46</v>
      </c>
      <c r="J35" s="25">
        <v>7</v>
      </c>
      <c r="K35" s="36">
        <v>42446221</v>
      </c>
    </row>
    <row r="36" spans="2:11" ht="12.75">
      <c r="B36" s="10" t="s">
        <v>83</v>
      </c>
      <c r="C36" s="7" t="s">
        <v>42</v>
      </c>
      <c r="D36" s="8">
        <v>261001800</v>
      </c>
      <c r="E36" s="9">
        <v>155301649</v>
      </c>
      <c r="F36" s="25">
        <v>41</v>
      </c>
      <c r="G36" s="36">
        <v>89137364.12</v>
      </c>
      <c r="H36" s="29">
        <v>41</v>
      </c>
      <c r="I36" s="35">
        <v>89137364.12</v>
      </c>
      <c r="J36" s="25">
        <v>40</v>
      </c>
      <c r="K36" s="36">
        <v>83179281.1</v>
      </c>
    </row>
    <row r="37" spans="2:11" ht="12.75">
      <c r="B37" s="6" t="s">
        <v>84</v>
      </c>
      <c r="C37" s="7" t="s">
        <v>43</v>
      </c>
      <c r="D37" s="8">
        <v>173353800</v>
      </c>
      <c r="E37" s="9">
        <v>98064566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174175500</v>
      </c>
      <c r="E38" s="9">
        <v>86629167</v>
      </c>
      <c r="F38" s="19">
        <v>21</v>
      </c>
      <c r="G38" s="35">
        <v>66507967.34</v>
      </c>
      <c r="H38" s="29">
        <v>20</v>
      </c>
      <c r="I38" s="36">
        <v>64529422.34</v>
      </c>
      <c r="J38" s="25">
        <v>17</v>
      </c>
      <c r="K38" s="36">
        <v>50739041</v>
      </c>
    </row>
    <row r="39" spans="2:11" ht="12.75">
      <c r="B39" s="6" t="s">
        <v>86</v>
      </c>
      <c r="C39" s="7" t="s">
        <v>45</v>
      </c>
      <c r="D39" s="8">
        <v>177935400</v>
      </c>
      <c r="E39" s="9">
        <v>126983352</v>
      </c>
      <c r="F39" s="25">
        <v>19</v>
      </c>
      <c r="G39" s="36">
        <v>118316006.87</v>
      </c>
      <c r="H39" s="29">
        <v>19</v>
      </c>
      <c r="I39" s="37">
        <v>118316006.87</v>
      </c>
      <c r="J39" s="25">
        <v>19</v>
      </c>
      <c r="K39" s="36">
        <v>103403189.87</v>
      </c>
    </row>
    <row r="40" spans="2:11" ht="12.75">
      <c r="B40" s="6" t="s">
        <v>87</v>
      </c>
      <c r="C40" s="7" t="s">
        <v>46</v>
      </c>
      <c r="D40" s="8">
        <v>173652600</v>
      </c>
      <c r="E40" s="9">
        <v>118933256</v>
      </c>
      <c r="F40" s="25">
        <v>43</v>
      </c>
      <c r="G40" s="36">
        <v>74383749.9</v>
      </c>
      <c r="H40" s="29">
        <v>42</v>
      </c>
      <c r="I40" s="37">
        <v>71645377.3</v>
      </c>
      <c r="J40" s="25">
        <v>42</v>
      </c>
      <c r="K40" s="36">
        <v>71224130.31</v>
      </c>
    </row>
    <row r="41" spans="2:11" s="15" customFormat="1" ht="12.75" customHeight="1">
      <c r="B41" s="6" t="s">
        <v>88</v>
      </c>
      <c r="C41" s="7" t="s">
        <v>47</v>
      </c>
      <c r="D41" s="9">
        <v>166904700</v>
      </c>
      <c r="E41" s="9">
        <v>103625259</v>
      </c>
      <c r="F41" s="25">
        <v>26</v>
      </c>
      <c r="G41" s="36">
        <v>116649864.61</v>
      </c>
      <c r="H41" s="34">
        <v>23</v>
      </c>
      <c r="I41" s="32">
        <v>109885821.06</v>
      </c>
      <c r="J41" s="25">
        <v>18</v>
      </c>
      <c r="K41" s="36">
        <v>46907453.5</v>
      </c>
    </row>
    <row r="42" spans="2:11" ht="12.75">
      <c r="B42" s="6" t="s">
        <v>89</v>
      </c>
      <c r="C42" s="7" t="s">
        <v>48</v>
      </c>
      <c r="D42" s="8">
        <v>180300900</v>
      </c>
      <c r="E42" s="9">
        <v>97165751</v>
      </c>
      <c r="F42" s="25">
        <v>29</v>
      </c>
      <c r="G42" s="36">
        <v>64113308.36</v>
      </c>
      <c r="H42" s="29">
        <v>29</v>
      </c>
      <c r="I42" s="37">
        <v>64113308.36</v>
      </c>
      <c r="J42" s="25">
        <v>24</v>
      </c>
      <c r="K42" s="36">
        <v>56980216.6</v>
      </c>
    </row>
    <row r="43" spans="2:11" ht="12.75">
      <c r="B43" s="6" t="s">
        <v>90</v>
      </c>
      <c r="C43" s="7" t="s">
        <v>49</v>
      </c>
      <c r="D43" s="8">
        <v>180176400</v>
      </c>
      <c r="E43" s="9">
        <v>88492807</v>
      </c>
      <c r="F43" s="25">
        <v>24</v>
      </c>
      <c r="G43" s="36">
        <v>75741874.63</v>
      </c>
      <c r="H43" s="34">
        <v>24</v>
      </c>
      <c r="I43" s="32">
        <v>75741874.63</v>
      </c>
      <c r="J43" s="25">
        <v>22</v>
      </c>
      <c r="K43" s="36">
        <v>51074094.33</v>
      </c>
    </row>
    <row r="44" spans="2:11" ht="12.75">
      <c r="B44" s="10" t="s">
        <v>91</v>
      </c>
      <c r="C44" s="7" t="s">
        <v>50</v>
      </c>
      <c r="D44" s="8">
        <v>213168900</v>
      </c>
      <c r="E44" s="9">
        <v>109172631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180300900</v>
      </c>
      <c r="E45" s="9">
        <v>97185447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164464500</v>
      </c>
      <c r="E46" s="9">
        <v>95549990</v>
      </c>
      <c r="F46" s="19">
        <v>7</v>
      </c>
      <c r="G46" s="35">
        <v>42421161.2</v>
      </c>
      <c r="H46" s="29">
        <v>7</v>
      </c>
      <c r="I46" s="35">
        <v>42421161.2</v>
      </c>
      <c r="J46" s="25">
        <v>6</v>
      </c>
      <c r="K46" s="36">
        <v>30777763</v>
      </c>
    </row>
    <row r="47" spans="2:11" ht="12.75">
      <c r="B47" s="21" t="s">
        <v>97</v>
      </c>
      <c r="C47" s="22"/>
      <c r="D47" s="23">
        <f>SUM(D6:D46)</f>
        <v>8331072303</v>
      </c>
      <c r="E47" s="23">
        <f>SUM(E6:E46)</f>
        <v>4683396728</v>
      </c>
      <c r="F47" s="39">
        <f aca="true" t="shared" si="0" ref="F47:K47">SUM(F6:F46)</f>
        <v>915</v>
      </c>
      <c r="G47" s="23">
        <f>SUM(G6:G46)</f>
        <v>3352321184.7300005</v>
      </c>
      <c r="H47" s="30">
        <f t="shared" si="0"/>
        <v>897</v>
      </c>
      <c r="I47" s="23">
        <f t="shared" si="0"/>
        <v>3294232072.9900002</v>
      </c>
      <c r="J47" s="27">
        <f t="shared" si="0"/>
        <v>855</v>
      </c>
      <c r="K47" s="23">
        <f t="shared" si="0"/>
        <v>2993094789.429999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2011-07-14T11:47:44Z</cp:lastPrinted>
  <dcterms:created xsi:type="dcterms:W3CDTF">2009-10-29T09:27:15Z</dcterms:created>
  <dcterms:modified xsi:type="dcterms:W3CDTF">2012-09-10T10:03:08Z</dcterms:modified>
  <cp:category/>
  <cp:version/>
  <cp:contentType/>
  <cp:contentStatus/>
</cp:coreProperties>
</file>